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G:\Shared drives\Eficode Academy\Training modules\Product management training\"/>
    </mc:Choice>
  </mc:AlternateContent>
  <xr:revisionPtr revIDLastSave="0" documentId="13_ncr:1_{2E02E3E6-BF48-40CE-B672-EADEAABA2D8B}" xr6:coauthVersionLast="47" xr6:coauthVersionMax="47" xr10:uidLastSave="{00000000-0000-0000-0000-000000000000}"/>
  <bookViews>
    <workbookView xWindow="-10" yWindow="0" windowWidth="18940" windowHeight="10740" tabRatio="662" activeTab="1" xr2:uid="{B4D0024D-EBDD-4CD0-8368-A105D9BB1ABF}"/>
  </bookViews>
  <sheets>
    <sheet name="Pm's competence wheel" sheetId="1" r:id="rId1"/>
    <sheet name="Competence area scoring" sheetId="5" r:id="rId2"/>
    <sheet name="Free text questions" sheetId="6" r:id="rId3"/>
    <sheet name="Scoring key" sheetId="4" r:id="rId4"/>
    <sheet name="Competence areas" sheetId="3" r:id="rId5"/>
    <sheet name="Graphs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" i="1" l="1"/>
  <c r="P7" i="5"/>
  <c r="M7" i="5"/>
  <c r="J7" i="5"/>
  <c r="J6" i="5"/>
  <c r="D7" i="5"/>
  <c r="A7" i="5"/>
  <c r="A8" i="5"/>
  <c r="D18" i="5"/>
  <c r="C18" i="5"/>
  <c r="A7" i="6" l="1"/>
  <c r="A6" i="6"/>
  <c r="A5" i="6"/>
  <c r="A4" i="6"/>
  <c r="A3" i="6"/>
  <c r="A2" i="6"/>
  <c r="D17" i="5" l="1"/>
  <c r="D16" i="5"/>
  <c r="D15" i="5"/>
  <c r="D14" i="5"/>
  <c r="C17" i="5"/>
  <c r="C16" i="5"/>
  <c r="C15" i="5"/>
  <c r="C14" i="5"/>
  <c r="C13" i="5"/>
  <c r="D13" i="5"/>
  <c r="P8" i="5" l="1"/>
  <c r="P6" i="5"/>
  <c r="P5" i="5"/>
  <c r="P4" i="5"/>
  <c r="P3" i="5"/>
  <c r="P2" i="5"/>
  <c r="M8" i="5"/>
  <c r="M6" i="5"/>
  <c r="M5" i="5"/>
  <c r="M4" i="5"/>
  <c r="M3" i="5"/>
  <c r="M2" i="5"/>
  <c r="J8" i="5"/>
  <c r="J5" i="5"/>
  <c r="J4" i="5"/>
  <c r="J3" i="5"/>
  <c r="J2" i="5"/>
  <c r="G8" i="5"/>
  <c r="G6" i="5"/>
  <c r="G5" i="5"/>
  <c r="G4" i="5"/>
  <c r="G3" i="5"/>
  <c r="G2" i="5"/>
  <c r="D8" i="5"/>
  <c r="D6" i="5"/>
  <c r="D5" i="5"/>
  <c r="D4" i="5"/>
  <c r="D3" i="5"/>
  <c r="D2" i="5"/>
  <c r="A6" i="5"/>
  <c r="A5" i="5"/>
  <c r="A4" i="5"/>
  <c r="A3" i="5"/>
  <c r="A2" i="5"/>
  <c r="R9" i="5"/>
  <c r="C9" i="1" s="1"/>
  <c r="Q9" i="5"/>
  <c r="B9" i="1" s="1"/>
  <c r="O9" i="5"/>
  <c r="C8" i="1" s="1"/>
  <c r="N9" i="5"/>
  <c r="B8" i="1" s="1"/>
  <c r="L9" i="5"/>
  <c r="C7" i="1" s="1"/>
  <c r="K9" i="5"/>
  <c r="B7" i="1" s="1"/>
  <c r="I9" i="5"/>
  <c r="C6" i="1" s="1"/>
  <c r="H9" i="5"/>
  <c r="B6" i="1" s="1"/>
  <c r="F9" i="5"/>
  <c r="C5" i="1" s="1"/>
  <c r="E9" i="5"/>
  <c r="B5" i="1" s="1"/>
  <c r="C9" i="5"/>
  <c r="C4" i="1" s="1"/>
  <c r="B9" i="5"/>
  <c r="D9" i="1" l="1"/>
  <c r="D8" i="1"/>
  <c r="D6" i="1"/>
  <c r="D5" i="1"/>
  <c r="D7" i="1"/>
  <c r="D4" i="1"/>
  <c r="A9" i="1"/>
  <c r="A8" i="1"/>
  <c r="A7" i="1"/>
  <c r="A6" i="1"/>
  <c r="A5" i="1"/>
  <c r="A4" i="1"/>
  <c r="A3" i="1"/>
</calcChain>
</file>

<file path=xl/sharedStrings.xml><?xml version="1.0" encoding="utf-8"?>
<sst xmlns="http://schemas.openxmlformats.org/spreadsheetml/2006/main" count="86" uniqueCount="67">
  <si>
    <t>Score</t>
  </si>
  <si>
    <t>Competence area</t>
  </si>
  <si>
    <t>1. Product knowledge</t>
  </si>
  <si>
    <t>2. Product development</t>
  </si>
  <si>
    <t>3. Product business</t>
  </si>
  <si>
    <t>4. Product marketing</t>
  </si>
  <si>
    <t>5. Domain knowledge</t>
  </si>
  <si>
    <t>6. Leadership (soft skills)</t>
  </si>
  <si>
    <t>GAP</t>
  </si>
  <si>
    <t>Self-assessment (as-is)</t>
  </si>
  <si>
    <t>Target (to-be)</t>
  </si>
  <si>
    <t>Personal improvement plan</t>
  </si>
  <si>
    <t>Criteria</t>
  </si>
  <si>
    <t>A</t>
  </si>
  <si>
    <t>T</t>
  </si>
  <si>
    <t>Value</t>
  </si>
  <si>
    <t>Features and benefits</t>
  </si>
  <si>
    <t>Versions and releases</t>
  </si>
  <si>
    <t>Interfaces</t>
  </si>
  <si>
    <t>Technology</t>
  </si>
  <si>
    <t>Idea evaluation</t>
  </si>
  <si>
    <t>Requirement management</t>
  </si>
  <si>
    <t>Production and delivery</t>
  </si>
  <si>
    <t>Business modeling</t>
  </si>
  <si>
    <t>Market understanding</t>
  </si>
  <si>
    <t>Communication</t>
  </si>
  <si>
    <t>Customer segments</t>
  </si>
  <si>
    <t>Product strategy</t>
  </si>
  <si>
    <t>Pricing</t>
  </si>
  <si>
    <t>Competitors</t>
  </si>
  <si>
    <t>Self-guidance</t>
  </si>
  <si>
    <t>Positioning</t>
  </si>
  <si>
    <t>Business intelligence</t>
  </si>
  <si>
    <t>Presentation skills</t>
  </si>
  <si>
    <t>Business case</t>
  </si>
  <si>
    <t>Customer experience mgmt.</t>
  </si>
  <si>
    <t>Market trends</t>
  </si>
  <si>
    <t>Facilitation skills</t>
  </si>
  <si>
    <r>
      <t xml:space="preserve">Professional, good knowledge and experience.  Manages the work well, but minor involvment in innovating and improving company performance </t>
    </r>
    <r>
      <rPr>
        <b/>
        <sz val="11"/>
        <color theme="1"/>
        <rFont val="Calibri"/>
        <family val="2"/>
        <scheme val="minor"/>
      </rPr>
      <t>in this area</t>
    </r>
    <r>
      <rPr>
        <sz val="11"/>
        <color theme="1"/>
        <rFont val="Calibri"/>
        <family val="2"/>
        <scheme val="minor"/>
      </rPr>
      <t>.</t>
    </r>
  </si>
  <si>
    <r>
      <t xml:space="preserve">Junior, basic knowledge, some work experience of the topics </t>
    </r>
    <r>
      <rPr>
        <b/>
        <sz val="11"/>
        <color theme="1"/>
        <rFont val="Calibri"/>
        <family val="2"/>
        <scheme val="minor"/>
      </rPr>
      <t>in this area</t>
    </r>
    <r>
      <rPr>
        <sz val="11"/>
        <color theme="1"/>
        <rFont val="Calibri"/>
        <family val="2"/>
        <scheme val="minor"/>
      </rPr>
      <t>.</t>
    </r>
  </si>
  <si>
    <r>
      <t xml:space="preserve">Novice, some knowledge, very little or no work experience of the topics </t>
    </r>
    <r>
      <rPr>
        <b/>
        <sz val="11"/>
        <color theme="1"/>
        <rFont val="Calibri"/>
        <family val="2"/>
        <scheme val="minor"/>
      </rPr>
      <t>in this area</t>
    </r>
    <r>
      <rPr>
        <sz val="11"/>
        <color theme="1"/>
        <rFont val="Calibri"/>
        <family val="2"/>
        <scheme val="minor"/>
      </rPr>
      <t>.</t>
    </r>
  </si>
  <si>
    <r>
      <t xml:space="preserve">Expert, very good knowledge, very experienced, consults on selected topics. Leads and is regularly involved in innovating and improving company performance </t>
    </r>
    <r>
      <rPr>
        <b/>
        <sz val="11"/>
        <color theme="1"/>
        <rFont val="Calibri"/>
        <family val="2"/>
        <scheme val="minor"/>
      </rPr>
      <t>in this area</t>
    </r>
    <r>
      <rPr>
        <sz val="11"/>
        <color theme="1"/>
        <rFont val="Calibri"/>
        <family val="2"/>
        <scheme val="minor"/>
      </rPr>
      <t>.</t>
    </r>
  </si>
  <si>
    <r>
      <t xml:space="preserve">Guru, knows the topics inside out (created some of those himself), consults and mentors others.  Major contributor and thougth leader in innovating and improving company performance </t>
    </r>
    <r>
      <rPr>
        <b/>
        <sz val="11"/>
        <color theme="1"/>
        <rFont val="Calibri"/>
        <family val="2"/>
        <scheme val="minor"/>
      </rPr>
      <t>in this area</t>
    </r>
    <r>
      <rPr>
        <sz val="11"/>
        <color theme="1"/>
        <rFont val="Calibri"/>
        <family val="2"/>
        <scheme val="minor"/>
      </rPr>
      <t>.</t>
    </r>
  </si>
  <si>
    <t>In your own words:</t>
  </si>
  <si>
    <t>What are your strenghts?</t>
  </si>
  <si>
    <t>What are your current challenges/most important development areas?</t>
  </si>
  <si>
    <t>NA</t>
  </si>
  <si>
    <t>Not applicable or relevant</t>
  </si>
  <si>
    <t>Relevance</t>
  </si>
  <si>
    <t>Highly relevant</t>
  </si>
  <si>
    <t>Relevant</t>
  </si>
  <si>
    <t>Somewhat relevant</t>
  </si>
  <si>
    <t>Not at all relevant</t>
  </si>
  <si>
    <r>
      <t xml:space="preserve">If you have to name </t>
    </r>
    <r>
      <rPr>
        <b/>
        <sz val="11"/>
        <color theme="1"/>
        <rFont val="Calibri"/>
        <family val="2"/>
        <scheme val="minor"/>
      </rPr>
      <t>the most important/ urgent/interesting</t>
    </r>
    <r>
      <rPr>
        <sz val="11"/>
        <color theme="1"/>
        <rFont val="Calibri"/>
        <family val="2"/>
        <scheme val="minor"/>
      </rPr>
      <t xml:space="preserve"> Product Management topic, what would it be? Why this topic?</t>
    </r>
  </si>
  <si>
    <t>Sales processes</t>
  </si>
  <si>
    <t>Marketing communication</t>
  </si>
  <si>
    <t>Lead generation</t>
  </si>
  <si>
    <t>Value chains</t>
  </si>
  <si>
    <t>Negotation skills</t>
  </si>
  <si>
    <t>Empathy</t>
  </si>
  <si>
    <t>Balance sheet</t>
  </si>
  <si>
    <t>Differentiation</t>
  </si>
  <si>
    <t>Development methods</t>
  </si>
  <si>
    <t>User experience design</t>
  </si>
  <si>
    <t>Testing /quality assurance</t>
  </si>
  <si>
    <t>ROI calculations</t>
  </si>
  <si>
    <t>Cost structures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</si>
</sst>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1" fillId="2" borderId="1" xfId="0" applyFont="1" applyFill="1" applyBorder="1"/>
    <xf numFmtId="0" fontId="1" fillId="2" borderId="1" xfId="0" applyFont="1" applyFill="1" applyBorder="1" applyAlignment="1">
      <alignment horizontal="right"/>
    </xf>
    <xf numFmtId="0" fontId="1" fillId="2" borderId="1" xfId="0" applyFont="1" applyFill="1" applyBorder="1" applyAlignment="1">
      <alignment horizontal="left"/>
    </xf>
    <xf numFmtId="0" fontId="0" fillId="0" borderId="1" xfId="0" applyBorder="1"/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/>
    <xf numFmtId="0" fontId="0" fillId="0" borderId="1" xfId="0" applyBorder="1" applyAlignment="1">
      <alignment horizontal="left"/>
    </xf>
    <xf numFmtId="0" fontId="0" fillId="0" borderId="1" xfId="0" applyFill="1" applyBorder="1"/>
    <xf numFmtId="164" fontId="0" fillId="0" borderId="1" xfId="0" applyNumberFormat="1" applyFill="1" applyBorder="1"/>
    <xf numFmtId="16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165" fontId="3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1" xfId="0" applyFont="1" applyFill="1" applyBorder="1"/>
    <xf numFmtId="0" fontId="2" fillId="2" borderId="1" xfId="0" applyFont="1" applyFill="1" applyBorder="1" applyAlignment="1">
      <alignment wrapText="1"/>
    </xf>
    <xf numFmtId="0" fontId="0" fillId="0" borderId="1" xfId="0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0" borderId="1" xfId="0" applyFont="1" applyBorder="1" applyAlignment="1">
      <alignment horizontal="center" vertical="top"/>
    </xf>
    <xf numFmtId="0" fontId="0" fillId="0" borderId="1" xfId="0" applyBorder="1" applyAlignment="1">
      <alignment vertical="top"/>
    </xf>
    <xf numFmtId="0" fontId="0" fillId="3" borderId="1" xfId="0" applyFill="1" applyBorder="1"/>
    <xf numFmtId="0" fontId="0" fillId="3" borderId="1" xfId="0" applyFill="1" applyBorder="1" applyAlignment="1">
      <alignment vertical="top" wrapText="1"/>
    </xf>
    <xf numFmtId="0" fontId="0" fillId="3" borderId="0" xfId="0" applyFill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horizontal="center" vertical="top"/>
    </xf>
    <xf numFmtId="0" fontId="0" fillId="0" borderId="1" xfId="0" applyFill="1" applyBorder="1" applyAlignment="1">
      <alignment vertical="top"/>
    </xf>
    <xf numFmtId="0" fontId="0" fillId="0" borderId="1" xfId="0" applyFill="1" applyBorder="1" applyAlignment="1">
      <alignment vertical="top" wrapText="1"/>
    </xf>
    <xf numFmtId="0" fontId="0" fillId="0" borderId="1" xfId="0" applyBorder="1" applyAlignment="1">
      <alignment vertical="top" wrapText="1"/>
    </xf>
    <xf numFmtId="0" fontId="0" fillId="0" borderId="1" xfId="0" applyFont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3" borderId="1" xfId="0" applyFill="1" applyBorder="1" applyAlignment="1">
      <alignment horizontal="center" vertical="top"/>
    </xf>
    <xf numFmtId="0" fontId="5" fillId="3" borderId="1" xfId="0" applyFont="1" applyFill="1" applyBorder="1"/>
    <xf numFmtId="0" fontId="3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'Pm''s competence wheel'!$B$3</c:f>
              <c:strCache>
                <c:ptCount val="1"/>
                <c:pt idx="0">
                  <c:v>Self-assessment (as-is)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'Pm''s competence wheel'!$A$4:$A$9</c:f>
              <c:strCache>
                <c:ptCount val="6"/>
                <c:pt idx="0">
                  <c:v>1. Product knowledge</c:v>
                </c:pt>
                <c:pt idx="1">
                  <c:v>2. Product development</c:v>
                </c:pt>
                <c:pt idx="2">
                  <c:v>3. Product business</c:v>
                </c:pt>
                <c:pt idx="3">
                  <c:v>4. Product marketing</c:v>
                </c:pt>
                <c:pt idx="4">
                  <c:v>5. Domain knowledge</c:v>
                </c:pt>
                <c:pt idx="5">
                  <c:v>6. Leadership (soft skills)</c:v>
                </c:pt>
              </c:strCache>
            </c:strRef>
          </c:cat>
          <c:val>
            <c:numRef>
              <c:f>'Pm''s competence wheel'!$B$4:$B$9</c:f>
              <c:numCache>
                <c:formatCode>0.0</c:formatCode>
                <c:ptCount val="6"/>
                <c:pt idx="0">
                  <c:v>2.6666666666666665</c:v>
                </c:pt>
                <c:pt idx="1">
                  <c:v>2</c:v>
                </c:pt>
                <c:pt idx="2">
                  <c:v>1.8</c:v>
                </c:pt>
                <c:pt idx="3">
                  <c:v>2.8</c:v>
                </c:pt>
                <c:pt idx="4">
                  <c:v>2.4</c:v>
                </c:pt>
                <c:pt idx="5" formatCode="General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6E6-44FA-B37D-91DC265B14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16264"/>
        <c:axId val="418218560"/>
      </c:radarChart>
      <c:catAx>
        <c:axId val="41821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18218560"/>
        <c:crosses val="autoZero"/>
        <c:auto val="1"/>
        <c:lblAlgn val="ctr"/>
        <c:lblOffset val="100"/>
        <c:noMultiLvlLbl val="0"/>
      </c:catAx>
      <c:valAx>
        <c:axId val="41821856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18216264"/>
        <c:crosses val="autoZero"/>
        <c:crossBetween val="between"/>
        <c:majorUnit val="1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'Pm''s competence wheel'!$C$3</c:f>
              <c:strCache>
                <c:ptCount val="1"/>
                <c:pt idx="0">
                  <c:v>Target (to-be)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'Pm''s competence wheel'!$A$4:$A$9</c:f>
              <c:strCache>
                <c:ptCount val="6"/>
                <c:pt idx="0">
                  <c:v>1. Product knowledge</c:v>
                </c:pt>
                <c:pt idx="1">
                  <c:v>2. Product development</c:v>
                </c:pt>
                <c:pt idx="2">
                  <c:v>3. Product business</c:v>
                </c:pt>
                <c:pt idx="3">
                  <c:v>4. Product marketing</c:v>
                </c:pt>
                <c:pt idx="4">
                  <c:v>5. Domain knowledge</c:v>
                </c:pt>
                <c:pt idx="5">
                  <c:v>6. Leadership (soft skills)</c:v>
                </c:pt>
              </c:strCache>
            </c:strRef>
          </c:cat>
          <c:val>
            <c:numRef>
              <c:f>'Pm''s competence wheel'!$C$4:$C$9</c:f>
              <c:numCache>
                <c:formatCode>0.0</c:formatCode>
                <c:ptCount val="6"/>
                <c:pt idx="0">
                  <c:v>3.3333333333333335</c:v>
                </c:pt>
                <c:pt idx="1">
                  <c:v>3</c:v>
                </c:pt>
                <c:pt idx="2">
                  <c:v>3</c:v>
                </c:pt>
                <c:pt idx="3">
                  <c:v>3.2</c:v>
                </c:pt>
                <c:pt idx="4">
                  <c:v>2.6</c:v>
                </c:pt>
                <c:pt idx="5" formatCode="General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F6-4F0D-B969-0381EC903F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891112"/>
        <c:axId val="407900296"/>
      </c:radarChart>
      <c:catAx>
        <c:axId val="40789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07900296"/>
        <c:crosses val="autoZero"/>
        <c:auto val="1"/>
        <c:lblAlgn val="ctr"/>
        <c:lblOffset val="100"/>
        <c:noMultiLvlLbl val="0"/>
      </c:catAx>
      <c:valAx>
        <c:axId val="40790029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07891112"/>
        <c:crosses val="autoZero"/>
        <c:crossBetween val="between"/>
        <c:minorUnit val="0.5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'Pm''s competence wheel'!$D$3</c:f>
              <c:strCache>
                <c:ptCount val="1"/>
                <c:pt idx="0">
                  <c:v>GAP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1"/>
          <c:cat>
            <c:strRef>
              <c:f>'Pm''s competence wheel'!$A$4:$A$9</c:f>
              <c:strCache>
                <c:ptCount val="6"/>
                <c:pt idx="0">
                  <c:v>1. Product knowledge</c:v>
                </c:pt>
                <c:pt idx="1">
                  <c:v>2. Product development</c:v>
                </c:pt>
                <c:pt idx="2">
                  <c:v>3. Product business</c:v>
                </c:pt>
                <c:pt idx="3">
                  <c:v>4. Product marketing</c:v>
                </c:pt>
                <c:pt idx="4">
                  <c:v>5. Domain knowledge</c:v>
                </c:pt>
                <c:pt idx="5">
                  <c:v>6. Leadership (soft skills)</c:v>
                </c:pt>
              </c:strCache>
            </c:strRef>
          </c:cat>
          <c:val>
            <c:numRef>
              <c:f>'Pm''s competence wheel'!$D$4:$D$9</c:f>
              <c:numCache>
                <c:formatCode>0.0</c:formatCode>
                <c:ptCount val="6"/>
                <c:pt idx="0">
                  <c:v>-0.66666666666666696</c:v>
                </c:pt>
                <c:pt idx="1">
                  <c:v>-1</c:v>
                </c:pt>
                <c:pt idx="2">
                  <c:v>-1.2</c:v>
                </c:pt>
                <c:pt idx="3">
                  <c:v>-0.40000000000000036</c:v>
                </c:pt>
                <c:pt idx="4">
                  <c:v>-0.20000000000000018</c:v>
                </c:pt>
                <c:pt idx="5">
                  <c:v>-0.59999999999999964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>
                    <a:noFill/>
                  </a:ln>
                  <a:effectLst/>
                </c14:spPr>
              </c14:invertSolidFillFmt>
            </c:ext>
            <c:ext xmlns:c16="http://schemas.microsoft.com/office/drawing/2014/chart" uri="{C3380CC4-5D6E-409C-BE32-E72D297353CC}">
              <c16:uniqueId val="{00000000-1A13-403E-BD2A-71966C5E0F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8193632"/>
        <c:axId val="418197568"/>
      </c:barChart>
      <c:catAx>
        <c:axId val="418193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18197568"/>
        <c:crosses val="autoZero"/>
        <c:auto val="1"/>
        <c:lblAlgn val="ctr"/>
        <c:lblOffset val="100"/>
        <c:noMultiLvlLbl val="0"/>
      </c:catAx>
      <c:valAx>
        <c:axId val="4181975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1819363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'Pm''s competence wheel'!$B$3</c:f>
              <c:strCache>
                <c:ptCount val="1"/>
                <c:pt idx="0">
                  <c:v>Self-assessment (as-is)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'Pm''s competence wheel'!$A$4:$A$9</c:f>
              <c:strCache>
                <c:ptCount val="6"/>
                <c:pt idx="0">
                  <c:v>1. Product knowledge</c:v>
                </c:pt>
                <c:pt idx="1">
                  <c:v>2. Product development</c:v>
                </c:pt>
                <c:pt idx="2">
                  <c:v>3. Product business</c:v>
                </c:pt>
                <c:pt idx="3">
                  <c:v>4. Product marketing</c:v>
                </c:pt>
                <c:pt idx="4">
                  <c:v>5. Domain knowledge</c:v>
                </c:pt>
                <c:pt idx="5">
                  <c:v>6. Leadership (soft skills)</c:v>
                </c:pt>
              </c:strCache>
            </c:strRef>
          </c:cat>
          <c:val>
            <c:numRef>
              <c:f>'Pm''s competence wheel'!$B$4:$B$9</c:f>
              <c:numCache>
                <c:formatCode>0.0</c:formatCode>
                <c:ptCount val="6"/>
                <c:pt idx="0">
                  <c:v>2.6666666666666665</c:v>
                </c:pt>
                <c:pt idx="1">
                  <c:v>2</c:v>
                </c:pt>
                <c:pt idx="2">
                  <c:v>1.8</c:v>
                </c:pt>
                <c:pt idx="3">
                  <c:v>2.8</c:v>
                </c:pt>
                <c:pt idx="4">
                  <c:v>2.4</c:v>
                </c:pt>
                <c:pt idx="5" formatCode="General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8D-4695-AC7B-DFA7960119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8216264"/>
        <c:axId val="418218560"/>
      </c:radarChart>
      <c:catAx>
        <c:axId val="4182162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18218560"/>
        <c:crosses val="autoZero"/>
        <c:auto val="1"/>
        <c:lblAlgn val="ctr"/>
        <c:lblOffset val="100"/>
        <c:noMultiLvlLbl val="0"/>
      </c:catAx>
      <c:valAx>
        <c:axId val="418218560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18216264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title>
    <c:autoTitleDeleted val="0"/>
    <c:plotArea>
      <c:layout/>
      <c:radarChart>
        <c:radarStyle val="marker"/>
        <c:varyColors val="0"/>
        <c:ser>
          <c:idx val="0"/>
          <c:order val="0"/>
          <c:tx>
            <c:strRef>
              <c:f>'Pm''s competence wheel'!$C$3</c:f>
              <c:strCache>
                <c:ptCount val="1"/>
                <c:pt idx="0">
                  <c:v>Target (to-be)</c:v>
                </c:pt>
              </c:strCache>
            </c:strRef>
          </c:tx>
          <c:spPr>
            <a:ln w="1270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'Pm''s competence wheel'!$A$4:$A$9</c:f>
              <c:strCache>
                <c:ptCount val="6"/>
                <c:pt idx="0">
                  <c:v>1. Product knowledge</c:v>
                </c:pt>
                <c:pt idx="1">
                  <c:v>2. Product development</c:v>
                </c:pt>
                <c:pt idx="2">
                  <c:v>3. Product business</c:v>
                </c:pt>
                <c:pt idx="3">
                  <c:v>4. Product marketing</c:v>
                </c:pt>
                <c:pt idx="4">
                  <c:v>5. Domain knowledge</c:v>
                </c:pt>
                <c:pt idx="5">
                  <c:v>6. Leadership (soft skills)</c:v>
                </c:pt>
              </c:strCache>
            </c:strRef>
          </c:cat>
          <c:val>
            <c:numRef>
              <c:f>'Pm''s competence wheel'!$C$4:$C$9</c:f>
              <c:numCache>
                <c:formatCode>0.0</c:formatCode>
                <c:ptCount val="6"/>
                <c:pt idx="0">
                  <c:v>3.3333333333333335</c:v>
                </c:pt>
                <c:pt idx="1">
                  <c:v>3</c:v>
                </c:pt>
                <c:pt idx="2">
                  <c:v>3</c:v>
                </c:pt>
                <c:pt idx="3">
                  <c:v>3.2</c:v>
                </c:pt>
                <c:pt idx="4">
                  <c:v>2.6</c:v>
                </c:pt>
                <c:pt idx="5" formatCode="General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DD-4686-86D6-B8F2BD0340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891112"/>
        <c:axId val="407900296"/>
      </c:radarChart>
      <c:catAx>
        <c:axId val="4078911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07900296"/>
        <c:crosses val="autoZero"/>
        <c:auto val="1"/>
        <c:lblAlgn val="ctr"/>
        <c:lblOffset val="100"/>
        <c:noMultiLvlLbl val="0"/>
      </c:catAx>
      <c:valAx>
        <c:axId val="407900296"/>
        <c:scaling>
          <c:orientation val="minMax"/>
          <c:max val="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078911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radarChart>
        <c:radarStyle val="filled"/>
        <c:varyColors val="0"/>
        <c:ser>
          <c:idx val="0"/>
          <c:order val="0"/>
          <c:tx>
            <c:strRef>
              <c:f>'Pm''s competence wheel'!$B$3</c:f>
              <c:strCache>
                <c:ptCount val="1"/>
                <c:pt idx="0">
                  <c:v>Self-assessment (as-is)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cat>
            <c:strRef>
              <c:f>'Pm''s competence wheel'!$A$4:$A$9</c:f>
              <c:strCache>
                <c:ptCount val="6"/>
                <c:pt idx="0">
                  <c:v>1. Product knowledge</c:v>
                </c:pt>
                <c:pt idx="1">
                  <c:v>2. Product development</c:v>
                </c:pt>
                <c:pt idx="2">
                  <c:v>3. Product business</c:v>
                </c:pt>
                <c:pt idx="3">
                  <c:v>4. Product marketing</c:v>
                </c:pt>
                <c:pt idx="4">
                  <c:v>5. Domain knowledge</c:v>
                </c:pt>
                <c:pt idx="5">
                  <c:v>6. Leadership (soft skills)</c:v>
                </c:pt>
              </c:strCache>
            </c:strRef>
          </c:cat>
          <c:val>
            <c:numRef>
              <c:f>'Pm''s competence wheel'!$B$4:$B$9</c:f>
              <c:numCache>
                <c:formatCode>0.0</c:formatCode>
                <c:ptCount val="6"/>
                <c:pt idx="0">
                  <c:v>2.6666666666666665</c:v>
                </c:pt>
                <c:pt idx="1">
                  <c:v>2</c:v>
                </c:pt>
                <c:pt idx="2">
                  <c:v>1.8</c:v>
                </c:pt>
                <c:pt idx="3">
                  <c:v>2.8</c:v>
                </c:pt>
                <c:pt idx="4">
                  <c:v>2.4</c:v>
                </c:pt>
                <c:pt idx="5" formatCode="General">
                  <c:v>2.2000000000000002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885-4DE6-9586-B37039895C4F}"/>
            </c:ext>
          </c:extLst>
        </c:ser>
        <c:ser>
          <c:idx val="1"/>
          <c:order val="1"/>
          <c:tx>
            <c:strRef>
              <c:f>'Pm''s competence wheel'!$C$3</c:f>
              <c:strCache>
                <c:ptCount val="1"/>
                <c:pt idx="0">
                  <c:v>Target (to-be)</c:v>
                </c:pt>
              </c:strCache>
            </c:strRef>
          </c:tx>
          <c:spPr>
            <a:solidFill>
              <a:schemeClr val="accent2"/>
            </a:solidFill>
            <a:ln w="12700">
              <a:noFill/>
            </a:ln>
            <a:effectLst/>
          </c:spPr>
          <c:cat>
            <c:strRef>
              <c:f>'Pm''s competence wheel'!$A$4:$A$9</c:f>
              <c:strCache>
                <c:ptCount val="6"/>
                <c:pt idx="0">
                  <c:v>1. Product knowledge</c:v>
                </c:pt>
                <c:pt idx="1">
                  <c:v>2. Product development</c:v>
                </c:pt>
                <c:pt idx="2">
                  <c:v>3. Product business</c:v>
                </c:pt>
                <c:pt idx="3">
                  <c:v>4. Product marketing</c:v>
                </c:pt>
                <c:pt idx="4">
                  <c:v>5. Domain knowledge</c:v>
                </c:pt>
                <c:pt idx="5">
                  <c:v>6. Leadership (soft skills)</c:v>
                </c:pt>
              </c:strCache>
            </c:strRef>
          </c:cat>
          <c:val>
            <c:numRef>
              <c:f>'Pm''s competence wheel'!$C$4:$C$9</c:f>
              <c:numCache>
                <c:formatCode>0.0</c:formatCode>
                <c:ptCount val="6"/>
                <c:pt idx="0">
                  <c:v>3.3333333333333335</c:v>
                </c:pt>
                <c:pt idx="1">
                  <c:v>3</c:v>
                </c:pt>
                <c:pt idx="2">
                  <c:v>3</c:v>
                </c:pt>
                <c:pt idx="3">
                  <c:v>3.2</c:v>
                </c:pt>
                <c:pt idx="4">
                  <c:v>2.6</c:v>
                </c:pt>
                <c:pt idx="5" formatCode="General">
                  <c:v>2.8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885-4DE6-9586-B37039895C4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07891112"/>
        <c:axId val="407900296"/>
      </c:radarChart>
      <c:catAx>
        <c:axId val="407891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07900296"/>
        <c:crosses val="autoZero"/>
        <c:auto val="1"/>
        <c:lblAlgn val="ctr"/>
        <c:lblOffset val="100"/>
        <c:noMultiLvlLbl val="0"/>
      </c:catAx>
      <c:valAx>
        <c:axId val="4079002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FI"/>
          </a:p>
        </c:txPr>
        <c:crossAx val="407891112"/>
        <c:crosses val="autoZero"/>
        <c:crossBetween val="between"/>
        <c:majorUnit val="1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FI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FI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1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9</xdr:row>
      <xdr:rowOff>12700</xdr:rowOff>
    </xdr:from>
    <xdr:to>
      <xdr:col>1</xdr:col>
      <xdr:colOff>848100</xdr:colOff>
      <xdr:row>22</xdr:row>
      <xdr:rowOff>100316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4BA1335-ACA1-4F02-96CB-60CFBCF9FD4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835026</xdr:colOff>
      <xdr:row>9</xdr:row>
      <xdr:rowOff>12700</xdr:rowOff>
    </xdr:from>
    <xdr:to>
      <xdr:col>4</xdr:col>
      <xdr:colOff>902781</xdr:colOff>
      <xdr:row>22</xdr:row>
      <xdr:rowOff>100316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4EF0F11-5B03-4EFD-9902-9B693637C1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4</xdr:col>
      <xdr:colOff>899230</xdr:colOff>
      <xdr:row>9</xdr:row>
      <xdr:rowOff>12700</xdr:rowOff>
    </xdr:from>
    <xdr:to>
      <xdr:col>4</xdr:col>
      <xdr:colOff>4382205</xdr:colOff>
      <xdr:row>22</xdr:row>
      <xdr:rowOff>101600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108BD6EE-AC9D-4CF2-856E-6D2E666A578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70559</xdr:colOff>
      <xdr:row>0</xdr:row>
      <xdr:rowOff>28224</xdr:rowOff>
    </xdr:from>
    <xdr:to>
      <xdr:col>0</xdr:col>
      <xdr:colOff>1453448</xdr:colOff>
      <xdr:row>1</xdr:row>
      <xdr:rowOff>183157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8B5171C1-71F3-4FF0-AE9F-CA4E6752022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559" y="28224"/>
          <a:ext cx="1382889" cy="33837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7</xdr:col>
      <xdr:colOff>52800</xdr:colOff>
      <xdr:row>20</xdr:row>
      <xdr:rowOff>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CC3A42C-CD84-48FD-85D7-A3DABD8987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7</xdr:col>
      <xdr:colOff>44450</xdr:colOff>
      <xdr:row>0</xdr:row>
      <xdr:rowOff>0</xdr:rowOff>
    </xdr:from>
    <xdr:to>
      <xdr:col>14</xdr:col>
      <xdr:colOff>97250</xdr:colOff>
      <xdr:row>19</xdr:row>
      <xdr:rowOff>177800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A8D98523-1E6B-4559-A8D6-827966A6C90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absolute">
    <xdr:from>
      <xdr:col>14</xdr:col>
      <xdr:colOff>88900</xdr:colOff>
      <xdr:row>0</xdr:row>
      <xdr:rowOff>0</xdr:rowOff>
    </xdr:from>
    <xdr:to>
      <xdr:col>21</xdr:col>
      <xdr:colOff>141700</xdr:colOff>
      <xdr:row>19</xdr:row>
      <xdr:rowOff>177800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346C7C5-0BEB-4B16-8B49-D15288A005B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003478"/>
      </a:dk2>
      <a:lt2>
        <a:srgbClr val="EEECE1"/>
      </a:lt2>
      <a:accent1>
        <a:srgbClr val="003478"/>
      </a:accent1>
      <a:accent2>
        <a:srgbClr val="00A9E0"/>
      </a:accent2>
      <a:accent3>
        <a:srgbClr val="A3DBE8"/>
      </a:accent3>
      <a:accent4>
        <a:srgbClr val="BED600"/>
      </a:accent4>
      <a:accent5>
        <a:srgbClr val="FB4F14"/>
      </a:accent5>
      <a:accent6>
        <a:srgbClr val="C50084"/>
      </a:accent6>
      <a:hlink>
        <a:srgbClr val="7F7F7F"/>
      </a:hlink>
      <a:folHlink>
        <a:srgbClr val="7F7F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AB325B-DFE3-4FC6-9B44-0E90D9722B98}">
  <dimension ref="A2:E9"/>
  <sheetViews>
    <sheetView showGridLines="0" zoomScale="90" zoomScaleNormal="90" workbookViewId="0">
      <selection activeCell="G12" sqref="G12"/>
    </sheetView>
  </sheetViews>
  <sheetFormatPr defaultRowHeight="14.5" x14ac:dyDescent="0.35"/>
  <cols>
    <col min="1" max="1" width="32.1796875" customWidth="1"/>
    <col min="2" max="2" width="19.453125" customWidth="1"/>
    <col min="3" max="4" width="11.90625" customWidth="1"/>
    <col min="5" max="5" width="62.81640625" customWidth="1"/>
  </cols>
  <sheetData>
    <row r="2" spans="1:5" ht="18" customHeight="1" x14ac:dyDescent="0.35"/>
    <row r="3" spans="1:5" x14ac:dyDescent="0.35">
      <c r="A3" s="2" t="str">
        <f>'Competence areas'!A1:K1</f>
        <v>Competence area</v>
      </c>
      <c r="B3" s="3" t="s">
        <v>9</v>
      </c>
      <c r="C3" s="3" t="s">
        <v>10</v>
      </c>
      <c r="D3" s="3" t="s">
        <v>8</v>
      </c>
      <c r="E3" s="4" t="s">
        <v>11</v>
      </c>
    </row>
    <row r="4" spans="1:5" x14ac:dyDescent="0.35">
      <c r="A4" s="1" t="str">
        <f>'Competence areas'!A2</f>
        <v>1. Product knowledge</v>
      </c>
      <c r="B4" s="11">
        <f>'Competence area scoring'!B9</f>
        <v>2.6666666666666665</v>
      </c>
      <c r="C4" s="11">
        <f>'Competence area scoring'!C9</f>
        <v>3.3333333333333335</v>
      </c>
      <c r="D4" s="12">
        <f t="shared" ref="D4:D9" si="0">IFERROR(B4-C4,"")</f>
        <v>-0.66666666666666696</v>
      </c>
      <c r="E4" s="25"/>
    </row>
    <row r="5" spans="1:5" x14ac:dyDescent="0.35">
      <c r="A5" s="1" t="str">
        <f>'Competence areas'!C2</f>
        <v>2. Product development</v>
      </c>
      <c r="B5" s="11">
        <f>'Competence area scoring'!E9</f>
        <v>2</v>
      </c>
      <c r="C5" s="11">
        <f>'Competence area scoring'!F9</f>
        <v>3</v>
      </c>
      <c r="D5" s="12">
        <f t="shared" si="0"/>
        <v>-1</v>
      </c>
      <c r="E5" s="25"/>
    </row>
    <row r="6" spans="1:5" x14ac:dyDescent="0.35">
      <c r="A6" s="1" t="str">
        <f>'Competence areas'!E2</f>
        <v>3. Product business</v>
      </c>
      <c r="B6" s="11">
        <f>'Competence area scoring'!H9</f>
        <v>1.8</v>
      </c>
      <c r="C6" s="11">
        <f>'Competence area scoring'!I9</f>
        <v>3</v>
      </c>
      <c r="D6" s="12">
        <f t="shared" si="0"/>
        <v>-1.2</v>
      </c>
      <c r="E6" s="25"/>
    </row>
    <row r="7" spans="1:5" x14ac:dyDescent="0.35">
      <c r="A7" s="1" t="str">
        <f>'Competence areas'!G2</f>
        <v>4. Product marketing</v>
      </c>
      <c r="B7" s="11">
        <f>'Competence area scoring'!K9</f>
        <v>2.8</v>
      </c>
      <c r="C7" s="11">
        <f>'Competence area scoring'!L9</f>
        <v>3.2</v>
      </c>
      <c r="D7" s="12">
        <f t="shared" si="0"/>
        <v>-0.40000000000000036</v>
      </c>
      <c r="E7" s="25"/>
    </row>
    <row r="8" spans="1:5" x14ac:dyDescent="0.35">
      <c r="A8" s="1" t="str">
        <f>'Competence areas'!I2</f>
        <v>5. Domain knowledge</v>
      </c>
      <c r="B8" s="11">
        <f>'Competence area scoring'!N9</f>
        <v>2.4</v>
      </c>
      <c r="C8" s="11">
        <f>'Competence area scoring'!O9</f>
        <v>2.6</v>
      </c>
      <c r="D8" s="12">
        <f t="shared" si="0"/>
        <v>-0.20000000000000018</v>
      </c>
      <c r="E8" s="25"/>
    </row>
    <row r="9" spans="1:5" x14ac:dyDescent="0.35">
      <c r="A9" s="1" t="str">
        <f>'Competence areas'!K2</f>
        <v>6. Leadership (soft skills)</v>
      </c>
      <c r="B9" s="10">
        <f>'Competence area scoring'!Q9</f>
        <v>2.2000000000000002</v>
      </c>
      <c r="C9" s="10">
        <f>'Competence area scoring'!R9</f>
        <v>2.8</v>
      </c>
      <c r="D9" s="12">
        <f t="shared" si="0"/>
        <v>-0.59999999999999964</v>
      </c>
      <c r="E9" s="25"/>
    </row>
  </sheetData>
  <conditionalFormatting sqref="D4:D9">
    <cfRule type="colorScale" priority="1">
      <colorScale>
        <cfvo type="min"/>
        <cfvo type="num" val="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CF0EB0F2-7E7D-4F31-952C-ED8AD5E8D9C2}">
          <x14:formula1>
            <xm:f>'Scoring key'!$A$2:$A$6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A55B1-D27F-4B64-A783-08572DC687C4}">
  <dimension ref="A1:R18"/>
  <sheetViews>
    <sheetView showGridLines="0" tabSelected="1" zoomScaleNormal="100" workbookViewId="0">
      <selection activeCell="C12" sqref="C12:M12"/>
    </sheetView>
  </sheetViews>
  <sheetFormatPr defaultRowHeight="14.5" x14ac:dyDescent="0.35"/>
  <cols>
    <col min="1" max="1" width="21.453125" customWidth="1"/>
    <col min="2" max="3" width="3.1796875" style="16" customWidth="1"/>
    <col min="4" max="4" width="25.26953125" customWidth="1"/>
    <col min="5" max="6" width="3.1796875" style="16" customWidth="1"/>
    <col min="7" max="7" width="18.453125" customWidth="1"/>
    <col min="8" max="9" width="3.1796875" style="16" customWidth="1"/>
    <col min="10" max="10" width="25.81640625" customWidth="1"/>
    <col min="11" max="12" width="3.1796875" style="16" customWidth="1"/>
    <col min="13" max="13" width="21.36328125" customWidth="1"/>
    <col min="14" max="15" width="3.1796875" style="16" customWidth="1"/>
    <col min="16" max="16" width="22.453125" customWidth="1"/>
    <col min="17" max="18" width="3.1796875" style="16" customWidth="1"/>
  </cols>
  <sheetData>
    <row r="1" spans="1:18" x14ac:dyDescent="0.35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</row>
    <row r="2" spans="1:18" x14ac:dyDescent="0.35">
      <c r="A2" s="8" t="str">
        <f>'Competence areas'!A2</f>
        <v>1. Product knowledge</v>
      </c>
      <c r="B2" s="13" t="s">
        <v>13</v>
      </c>
      <c r="C2" s="13" t="s">
        <v>14</v>
      </c>
      <c r="D2" s="8" t="str">
        <f>'Competence areas'!C2</f>
        <v>2. Product development</v>
      </c>
      <c r="E2" s="13" t="s">
        <v>13</v>
      </c>
      <c r="F2" s="13" t="s">
        <v>14</v>
      </c>
      <c r="G2" s="8" t="str">
        <f>'Competence areas'!E2</f>
        <v>3. Product business</v>
      </c>
      <c r="H2" s="13" t="s">
        <v>13</v>
      </c>
      <c r="I2" s="13" t="s">
        <v>14</v>
      </c>
      <c r="J2" s="8" t="str">
        <f>'Competence areas'!G2</f>
        <v>4. Product marketing</v>
      </c>
      <c r="K2" s="13" t="s">
        <v>13</v>
      </c>
      <c r="L2" s="13" t="s">
        <v>14</v>
      </c>
      <c r="M2" s="8" t="str">
        <f>'Competence areas'!I2</f>
        <v>5. Domain knowledge</v>
      </c>
      <c r="N2" s="13" t="s">
        <v>13</v>
      </c>
      <c r="O2" s="13" t="s">
        <v>14</v>
      </c>
      <c r="P2" s="8" t="str">
        <f>'Competence areas'!K2</f>
        <v>6. Leadership (soft skills)</v>
      </c>
      <c r="Q2" s="13" t="s">
        <v>13</v>
      </c>
      <c r="R2" s="13" t="s">
        <v>14</v>
      </c>
    </row>
    <row r="3" spans="1:18" x14ac:dyDescent="0.35">
      <c r="A3" s="17" t="str">
        <f>'Competence areas'!A3</f>
        <v>Value</v>
      </c>
      <c r="B3" s="14">
        <v>3</v>
      </c>
      <c r="C3" s="14">
        <v>3</v>
      </c>
      <c r="D3" s="17" t="str">
        <f>'Competence areas'!C3</f>
        <v>Idea evaluation</v>
      </c>
      <c r="E3" s="14">
        <v>1</v>
      </c>
      <c r="F3" s="14">
        <v>3</v>
      </c>
      <c r="G3" s="17" t="str">
        <f>'Competence areas'!E3</f>
        <v>Business modeling</v>
      </c>
      <c r="H3" s="14">
        <v>1</v>
      </c>
      <c r="I3" s="14">
        <v>3</v>
      </c>
      <c r="J3" s="17" t="str">
        <f>'Competence areas'!G3</f>
        <v>Marketing communication</v>
      </c>
      <c r="K3" s="14">
        <v>3</v>
      </c>
      <c r="L3" s="14">
        <v>3</v>
      </c>
      <c r="M3" s="17" t="str">
        <f>'Competence areas'!I3</f>
        <v>Market understanding</v>
      </c>
      <c r="N3" s="14">
        <v>2</v>
      </c>
      <c r="O3" s="14">
        <v>3</v>
      </c>
      <c r="P3" s="17" t="str">
        <f>'Competence areas'!K3</f>
        <v>Communication</v>
      </c>
      <c r="Q3" s="14">
        <v>2</v>
      </c>
      <c r="R3" s="14">
        <v>2</v>
      </c>
    </row>
    <row r="4" spans="1:18" x14ac:dyDescent="0.35">
      <c r="A4" s="17" t="str">
        <f>'Competence areas'!A4</f>
        <v>Features and benefits</v>
      </c>
      <c r="B4" s="14">
        <v>2</v>
      </c>
      <c r="C4" s="14">
        <v>4</v>
      </c>
      <c r="D4" s="17" t="str">
        <f>'Competence areas'!C4</f>
        <v>Requirement management</v>
      </c>
      <c r="E4" s="14">
        <v>2</v>
      </c>
      <c r="F4" s="14">
        <v>4</v>
      </c>
      <c r="G4" s="17" t="str">
        <f>'Competence areas'!E4</f>
        <v>Balance sheet</v>
      </c>
      <c r="H4" s="14">
        <v>2</v>
      </c>
      <c r="I4" s="14">
        <v>3</v>
      </c>
      <c r="J4" s="17" t="str">
        <f>'Competence areas'!G4</f>
        <v>Sales processes</v>
      </c>
      <c r="K4" s="14">
        <v>3</v>
      </c>
      <c r="L4" s="14">
        <v>3</v>
      </c>
      <c r="M4" s="17" t="str">
        <f>'Competence areas'!I4</f>
        <v>Customer segments</v>
      </c>
      <c r="N4" s="14">
        <v>3</v>
      </c>
      <c r="O4" s="14">
        <v>3</v>
      </c>
      <c r="P4" s="17" t="str">
        <f>'Competence areas'!K4</f>
        <v>Empathy</v>
      </c>
      <c r="Q4" s="14">
        <v>3</v>
      </c>
      <c r="R4" s="14">
        <v>3</v>
      </c>
    </row>
    <row r="5" spans="1:18" x14ac:dyDescent="0.35">
      <c r="A5" s="17" t="str">
        <f>'Competence areas'!A5</f>
        <v>Versions and releases</v>
      </c>
      <c r="B5" s="14">
        <v>3</v>
      </c>
      <c r="C5" s="14">
        <v>3</v>
      </c>
      <c r="D5" s="17" t="str">
        <f>'Competence areas'!C5</f>
        <v>Development methods</v>
      </c>
      <c r="E5" s="14">
        <v>3</v>
      </c>
      <c r="F5" s="14">
        <v>3</v>
      </c>
      <c r="G5" s="17" t="str">
        <f>'Competence areas'!E5</f>
        <v>ROI calculations</v>
      </c>
      <c r="H5" s="14">
        <v>1</v>
      </c>
      <c r="I5" s="14">
        <v>3</v>
      </c>
      <c r="J5" s="17" t="str">
        <f>'Competence areas'!G5</f>
        <v>Pricing</v>
      </c>
      <c r="K5" s="14">
        <v>4</v>
      </c>
      <c r="L5" s="14">
        <v>4</v>
      </c>
      <c r="M5" s="17" t="str">
        <f>'Competence areas'!I5</f>
        <v>Competitors</v>
      </c>
      <c r="N5" s="14">
        <v>4</v>
      </c>
      <c r="O5" s="14">
        <v>2</v>
      </c>
      <c r="P5" s="17" t="str">
        <f>'Competence areas'!K5</f>
        <v>Self-guidance</v>
      </c>
      <c r="Q5" s="14">
        <v>1</v>
      </c>
      <c r="R5" s="14">
        <v>3</v>
      </c>
    </row>
    <row r="6" spans="1:18" x14ac:dyDescent="0.35">
      <c r="A6" s="17" t="str">
        <f>'Competence areas'!A6</f>
        <v>Interfaces</v>
      </c>
      <c r="B6" s="14" t="s">
        <v>46</v>
      </c>
      <c r="C6" s="14" t="s">
        <v>46</v>
      </c>
      <c r="D6" s="17" t="str">
        <f>'Competence areas'!C6</f>
        <v>Production and delivery</v>
      </c>
      <c r="E6" s="14">
        <v>2</v>
      </c>
      <c r="F6" s="14">
        <v>2</v>
      </c>
      <c r="G6" s="17" t="str">
        <f>'Competence areas'!E6</f>
        <v>Cost structures</v>
      </c>
      <c r="H6" s="14">
        <v>3</v>
      </c>
      <c r="I6" s="14">
        <v>3</v>
      </c>
      <c r="J6" s="17" t="str">
        <f>'Competence areas'!G6</f>
        <v>Positioning</v>
      </c>
      <c r="K6" s="14">
        <v>3</v>
      </c>
      <c r="L6" s="14">
        <v>3</v>
      </c>
      <c r="M6" s="17" t="str">
        <f>'Competence areas'!I6</f>
        <v>Business intelligence</v>
      </c>
      <c r="N6" s="14">
        <v>1</v>
      </c>
      <c r="O6" s="14">
        <v>2</v>
      </c>
      <c r="P6" s="17" t="str">
        <f>'Competence areas'!K6</f>
        <v>Presentation skills</v>
      </c>
      <c r="Q6" s="14">
        <v>2</v>
      </c>
      <c r="R6" s="14">
        <v>3</v>
      </c>
    </row>
    <row r="7" spans="1:18" x14ac:dyDescent="0.35">
      <c r="A7" s="17" t="str">
        <f>'Competence areas'!A7</f>
        <v>Differentiation</v>
      </c>
      <c r="B7" s="14"/>
      <c r="C7" s="14"/>
      <c r="D7" s="17" t="str">
        <f>'Competence areas'!C7</f>
        <v>User experience design</v>
      </c>
      <c r="E7" s="14"/>
      <c r="F7" s="14"/>
      <c r="G7" s="17"/>
      <c r="H7" s="14"/>
      <c r="I7" s="14"/>
      <c r="J7" s="17" t="str">
        <f>'Competence areas'!G7</f>
        <v>Lead generation</v>
      </c>
      <c r="K7" s="14"/>
      <c r="L7" s="14"/>
      <c r="M7" s="17" t="str">
        <f>'Competence areas'!I7</f>
        <v>Value chains</v>
      </c>
      <c r="N7" s="14"/>
      <c r="O7" s="14"/>
      <c r="P7" s="17" t="str">
        <f>'Competence areas'!K7</f>
        <v>Negotation skills</v>
      </c>
      <c r="Q7" s="14"/>
      <c r="R7" s="14"/>
    </row>
    <row r="8" spans="1:18" x14ac:dyDescent="0.35">
      <c r="A8" s="17" t="str">
        <f>'Competence areas'!A8</f>
        <v>Technology</v>
      </c>
      <c r="B8" s="14"/>
      <c r="C8" s="14"/>
      <c r="D8" s="17" t="str">
        <f>'Competence areas'!C8</f>
        <v>Testing /quality assurance</v>
      </c>
      <c r="E8" s="14">
        <v>2</v>
      </c>
      <c r="F8" s="14">
        <v>3</v>
      </c>
      <c r="G8" s="17" t="str">
        <f>'Competence areas'!E8</f>
        <v>Business case</v>
      </c>
      <c r="H8" s="14">
        <v>2</v>
      </c>
      <c r="I8" s="14">
        <v>3</v>
      </c>
      <c r="J8" s="17" t="str">
        <f>'Competence areas'!G8</f>
        <v>Customer experience mgmt.</v>
      </c>
      <c r="K8" s="14">
        <v>1</v>
      </c>
      <c r="L8" s="14">
        <v>3</v>
      </c>
      <c r="M8" s="17" t="str">
        <f>'Competence areas'!I8</f>
        <v>Market trends</v>
      </c>
      <c r="N8" s="14">
        <v>2</v>
      </c>
      <c r="O8" s="14">
        <v>3</v>
      </c>
      <c r="P8" s="17" t="str">
        <f>'Competence areas'!K8</f>
        <v>Facilitation skills</v>
      </c>
      <c r="Q8" s="14">
        <v>3</v>
      </c>
      <c r="R8" s="14">
        <v>3</v>
      </c>
    </row>
    <row r="9" spans="1:18" x14ac:dyDescent="0.35">
      <c r="B9" s="15">
        <f>IFERROR(AVERAGE(B3:B8),"")</f>
        <v>2.6666666666666665</v>
      </c>
      <c r="C9" s="15">
        <f>IFERROR(AVERAGE(C3:C8),"")</f>
        <v>3.3333333333333335</v>
      </c>
      <c r="E9" s="15">
        <f>IFERROR(AVERAGE(E3:E8),"")</f>
        <v>2</v>
      </c>
      <c r="F9" s="15">
        <f>IFERROR(AVERAGE(F3:F8),"")</f>
        <v>3</v>
      </c>
      <c r="H9" s="15">
        <f>IFERROR(AVERAGE(H3:H8),"")</f>
        <v>1.8</v>
      </c>
      <c r="I9" s="15">
        <f>IFERROR(AVERAGE(I3:I8),"")</f>
        <v>3</v>
      </c>
      <c r="K9" s="15">
        <f>IFERROR(AVERAGE(K3:K8),"")</f>
        <v>2.8</v>
      </c>
      <c r="L9" s="15">
        <f>IFERROR(AVERAGE(L3:L8),"")</f>
        <v>3.2</v>
      </c>
      <c r="N9" s="15">
        <f>IFERROR(AVERAGE(N3:N8),"")</f>
        <v>2.4</v>
      </c>
      <c r="O9" s="15">
        <f>IFERROR(AVERAGE(O3:O8),"")</f>
        <v>2.6</v>
      </c>
      <c r="Q9" s="15">
        <f>IFERROR(AVERAGE(Q3:Q8),"")</f>
        <v>2.2000000000000002</v>
      </c>
      <c r="R9" s="15">
        <f>IFERROR(AVERAGE(R3:R8),"")</f>
        <v>2.8</v>
      </c>
    </row>
    <row r="12" spans="1:18" s="21" customFormat="1" ht="24.5" customHeight="1" x14ac:dyDescent="0.35">
      <c r="B12" s="22"/>
      <c r="C12" s="34" t="s">
        <v>0</v>
      </c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22"/>
      <c r="O12" s="22"/>
      <c r="Q12" s="22"/>
      <c r="R12" s="22"/>
    </row>
    <row r="13" spans="1:18" s="21" customFormat="1" ht="15" customHeight="1" x14ac:dyDescent="0.35">
      <c r="B13" s="22"/>
      <c r="C13" s="23">
        <f>'Scoring key'!A2</f>
        <v>1</v>
      </c>
      <c r="D13" s="33" t="str">
        <f>'Scoring key'!B2</f>
        <v>Novice, some knowledge, very little or no work experience of the topics in this area.</v>
      </c>
      <c r="E13" s="33"/>
      <c r="F13" s="33"/>
      <c r="G13" s="33"/>
      <c r="H13" s="33"/>
      <c r="I13" s="33"/>
      <c r="J13" s="33"/>
      <c r="K13" s="33"/>
      <c r="L13" s="33"/>
      <c r="M13" s="33"/>
      <c r="N13" s="22"/>
      <c r="O13" s="22"/>
      <c r="Q13" s="22"/>
      <c r="R13" s="22"/>
    </row>
    <row r="14" spans="1:18" s="21" customFormat="1" ht="15" customHeight="1" x14ac:dyDescent="0.35">
      <c r="B14" s="22"/>
      <c r="C14" s="23">
        <f>'Scoring key'!A3</f>
        <v>2</v>
      </c>
      <c r="D14" s="33" t="str">
        <f>'Scoring key'!B3</f>
        <v>Junior, basic knowledge, some work experience of the topics in this area.</v>
      </c>
      <c r="E14" s="33"/>
      <c r="F14" s="33"/>
      <c r="G14" s="33"/>
      <c r="H14" s="33"/>
      <c r="I14" s="33"/>
      <c r="J14" s="33"/>
      <c r="K14" s="33"/>
      <c r="L14" s="33"/>
      <c r="M14" s="33"/>
      <c r="N14" s="22"/>
      <c r="O14" s="22"/>
      <c r="Q14" s="22"/>
      <c r="R14" s="22"/>
    </row>
    <row r="15" spans="1:18" s="21" customFormat="1" ht="29.5" customHeight="1" x14ac:dyDescent="0.35">
      <c r="B15" s="22"/>
      <c r="C15" s="23">
        <f>'Scoring key'!A4</f>
        <v>3</v>
      </c>
      <c r="D15" s="33" t="str">
        <f>'Scoring key'!B4</f>
        <v>Professional, good knowledge and experience.  Manages the work well, but minor involvment in innovating and improving company performance in this area.</v>
      </c>
      <c r="E15" s="33"/>
      <c r="F15" s="33"/>
      <c r="G15" s="33"/>
      <c r="H15" s="33"/>
      <c r="I15" s="33"/>
      <c r="J15" s="33"/>
      <c r="K15" s="33"/>
      <c r="L15" s="33"/>
      <c r="M15" s="33"/>
      <c r="N15" s="22"/>
      <c r="O15" s="22"/>
      <c r="Q15" s="22"/>
      <c r="R15" s="22"/>
    </row>
    <row r="16" spans="1:18" s="21" customFormat="1" ht="29.5" customHeight="1" x14ac:dyDescent="0.35">
      <c r="B16" s="22"/>
      <c r="C16" s="23">
        <f>'Scoring key'!A5</f>
        <v>4</v>
      </c>
      <c r="D16" s="33" t="str">
        <f>'Scoring key'!B5</f>
        <v>Expert, very good knowledge, very experienced, consults on selected topics. Leads and is regularly involved in innovating and improving company performance in this area.</v>
      </c>
      <c r="E16" s="33"/>
      <c r="F16" s="33"/>
      <c r="G16" s="33"/>
      <c r="H16" s="33"/>
      <c r="I16" s="33"/>
      <c r="J16" s="33"/>
      <c r="K16" s="33"/>
      <c r="L16" s="33"/>
      <c r="M16" s="33"/>
      <c r="N16" s="22"/>
      <c r="O16" s="22"/>
      <c r="Q16" s="22"/>
      <c r="R16" s="22"/>
    </row>
    <row r="17" spans="2:18" s="21" customFormat="1" ht="29.5" customHeight="1" x14ac:dyDescent="0.35">
      <c r="B17" s="22"/>
      <c r="C17" s="23">
        <f>'Scoring key'!A6</f>
        <v>5</v>
      </c>
      <c r="D17" s="33" t="str">
        <f>'Scoring key'!B6</f>
        <v>Guru, knows the topics inside out (created some of those himself), consults and mentors others.  Major contributor and thougth leader in innovating and improving company performance in this area.</v>
      </c>
      <c r="E17" s="33"/>
      <c r="F17" s="33"/>
      <c r="G17" s="33"/>
      <c r="H17" s="33"/>
      <c r="I17" s="33"/>
      <c r="J17" s="33"/>
      <c r="K17" s="33"/>
      <c r="L17" s="33"/>
      <c r="M17" s="33"/>
      <c r="N17" s="22"/>
      <c r="O17" s="22"/>
      <c r="Q17" s="22"/>
      <c r="R17" s="22"/>
    </row>
    <row r="18" spans="2:18" x14ac:dyDescent="0.35">
      <c r="C18" s="23" t="str">
        <f>'Scoring key'!A7</f>
        <v>NA</v>
      </c>
      <c r="D18" s="33" t="str">
        <f>'Scoring key'!B7</f>
        <v>Not applicable or relevant</v>
      </c>
      <c r="E18" s="33"/>
      <c r="F18" s="33"/>
      <c r="G18" s="33"/>
      <c r="H18" s="33"/>
      <c r="I18" s="33"/>
      <c r="J18" s="33"/>
      <c r="K18" s="33"/>
      <c r="L18" s="33"/>
      <c r="M18" s="33"/>
    </row>
  </sheetData>
  <mergeCells count="8">
    <mergeCell ref="D18:M18"/>
    <mergeCell ref="D17:M17"/>
    <mergeCell ref="C12:M12"/>
    <mergeCell ref="A1:R1"/>
    <mergeCell ref="D13:M13"/>
    <mergeCell ref="D14:M14"/>
    <mergeCell ref="D15:M15"/>
    <mergeCell ref="D16:M16"/>
  </mergeCells>
  <dataValidations count="2">
    <dataValidation type="list" allowBlank="1" showInputMessage="1" showErrorMessage="1" sqref="K3:L8" xr:uid="{5CBCA0DF-7777-43BA-97E9-1F37EBB57227}">
      <formula1>$C$13:$C$17</formula1>
    </dataValidation>
    <dataValidation type="list" allowBlank="1" showInputMessage="1" showErrorMessage="1" sqref="B3:C8 Q3:R8 N3:O8 K3:L8 H3:I8 E3:F8" xr:uid="{EB4267C9-D26C-4062-BAC7-4D7D3F9E9CFD}">
      <formula1>$C$13:$C$18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7D80F-3F6A-4A67-B850-240FCEC7064D}">
  <dimension ref="A1:C9"/>
  <sheetViews>
    <sheetView zoomScale="110" zoomScaleNormal="110" workbookViewId="0">
      <selection activeCell="A9" sqref="A9"/>
    </sheetView>
  </sheetViews>
  <sheetFormatPr defaultRowHeight="14.5" x14ac:dyDescent="0.35"/>
  <cols>
    <col min="1" max="1" width="36" style="21" customWidth="1"/>
    <col min="2" max="3" width="63.7265625" style="21" customWidth="1"/>
    <col min="4" max="16384" width="8.7265625" style="21"/>
  </cols>
  <sheetData>
    <row r="1" spans="1:3" x14ac:dyDescent="0.35">
      <c r="A1" s="28" t="s">
        <v>43</v>
      </c>
      <c r="B1" s="29" t="s">
        <v>45</v>
      </c>
      <c r="C1" s="29" t="s">
        <v>44</v>
      </c>
    </row>
    <row r="2" spans="1:3" ht="50" customHeight="1" x14ac:dyDescent="0.35">
      <c r="A2" s="24" t="str">
        <f>'Competence areas'!A2</f>
        <v>1. Product knowledge</v>
      </c>
      <c r="B2" s="26"/>
      <c r="C2" s="26"/>
    </row>
    <row r="3" spans="1:3" ht="50" customHeight="1" x14ac:dyDescent="0.35">
      <c r="A3" s="24" t="str">
        <f>'Competence areas'!C2</f>
        <v>2. Product development</v>
      </c>
      <c r="B3" s="26"/>
      <c r="C3" s="26"/>
    </row>
    <row r="4" spans="1:3" ht="50" customHeight="1" x14ac:dyDescent="0.35">
      <c r="A4" s="24" t="str">
        <f>'Competence areas'!E2</f>
        <v>3. Product business</v>
      </c>
      <c r="B4" s="26"/>
      <c r="C4" s="26"/>
    </row>
    <row r="5" spans="1:3" ht="50" customHeight="1" x14ac:dyDescent="0.35">
      <c r="A5" s="24" t="str">
        <f>'Competence areas'!G2</f>
        <v>4. Product marketing</v>
      </c>
      <c r="B5" s="26"/>
      <c r="C5" s="26"/>
    </row>
    <row r="6" spans="1:3" ht="50" customHeight="1" x14ac:dyDescent="0.35">
      <c r="A6" s="24" t="str">
        <f>'Competence areas'!I2</f>
        <v>5. Domain knowledge</v>
      </c>
      <c r="B6" s="26"/>
      <c r="C6" s="26"/>
    </row>
    <row r="7" spans="1:3" ht="50" customHeight="1" x14ac:dyDescent="0.35">
      <c r="A7" s="24" t="str">
        <f>'Competence areas'!K2</f>
        <v>6. Leadership (soft skills)</v>
      </c>
      <c r="B7" s="26"/>
      <c r="C7" s="26"/>
    </row>
    <row r="8" spans="1:3" ht="9" customHeight="1" x14ac:dyDescent="0.35">
      <c r="A8" s="30"/>
      <c r="B8" s="31"/>
      <c r="C8" s="31"/>
    </row>
    <row r="9" spans="1:3" ht="43.5" x14ac:dyDescent="0.35">
      <c r="A9" s="32" t="s">
        <v>53</v>
      </c>
      <c r="B9" s="37"/>
      <c r="C9" s="37"/>
    </row>
  </sheetData>
  <mergeCells count="1">
    <mergeCell ref="B9:C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362E1-D2A2-402B-9133-6A5D05102058}">
  <dimension ref="A1:B7"/>
  <sheetViews>
    <sheetView workbookViewId="0">
      <selection activeCell="B7" sqref="B7"/>
    </sheetView>
  </sheetViews>
  <sheetFormatPr defaultRowHeight="14.5" x14ac:dyDescent="0.35"/>
  <cols>
    <col min="1" max="1" width="5.453125" style="6" customWidth="1"/>
    <col min="2" max="2" width="88.54296875" style="20" customWidth="1"/>
    <col min="3" max="3" width="82.36328125" customWidth="1"/>
  </cols>
  <sheetData>
    <row r="1" spans="1:2" x14ac:dyDescent="0.35">
      <c r="A1" s="7" t="s">
        <v>0</v>
      </c>
      <c r="B1" s="18" t="s">
        <v>12</v>
      </c>
    </row>
    <row r="2" spans="1:2" x14ac:dyDescent="0.35">
      <c r="A2" s="9">
        <v>1</v>
      </c>
      <c r="B2" s="19" t="s">
        <v>40</v>
      </c>
    </row>
    <row r="3" spans="1:2" x14ac:dyDescent="0.35">
      <c r="A3" s="9">
        <v>2</v>
      </c>
      <c r="B3" s="19" t="s">
        <v>39</v>
      </c>
    </row>
    <row r="4" spans="1:2" ht="29" x14ac:dyDescent="0.35">
      <c r="A4" s="9">
        <v>3</v>
      </c>
      <c r="B4" s="19" t="s">
        <v>38</v>
      </c>
    </row>
    <row r="5" spans="1:2" ht="29" x14ac:dyDescent="0.35">
      <c r="A5" s="9">
        <v>4</v>
      </c>
      <c r="B5" s="19" t="s">
        <v>41</v>
      </c>
    </row>
    <row r="6" spans="1:2" ht="29" x14ac:dyDescent="0.35">
      <c r="A6" s="9">
        <v>5</v>
      </c>
      <c r="B6" s="19" t="s">
        <v>42</v>
      </c>
    </row>
    <row r="7" spans="1:2" x14ac:dyDescent="0.35">
      <c r="A7" s="9" t="s">
        <v>46</v>
      </c>
      <c r="B7" s="19" t="s">
        <v>47</v>
      </c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1936F6-5669-47E3-B896-95D522BC8505}">
  <dimension ref="A1:L15"/>
  <sheetViews>
    <sheetView showGridLines="0" topLeftCell="A2" zoomScale="90" zoomScaleNormal="90" workbookViewId="0">
      <selection activeCell="E19" sqref="E19"/>
    </sheetView>
  </sheetViews>
  <sheetFormatPr defaultRowHeight="14.5" x14ac:dyDescent="0.35"/>
  <cols>
    <col min="1" max="1" width="19" bestFit="1" customWidth="1"/>
    <col min="2" max="2" width="9.453125" customWidth="1"/>
    <col min="3" max="3" width="23.36328125" bestFit="1" customWidth="1"/>
    <col min="4" max="4" width="9.90625" customWidth="1"/>
    <col min="5" max="5" width="17.08984375" bestFit="1" customWidth="1"/>
    <col min="6" max="6" width="9.08984375" customWidth="1"/>
    <col min="7" max="7" width="24.54296875" bestFit="1" customWidth="1"/>
    <col min="8" max="8" width="9.1796875" customWidth="1"/>
    <col min="9" max="9" width="19.54296875" bestFit="1" customWidth="1"/>
    <col min="10" max="10" width="9.26953125" customWidth="1"/>
    <col min="11" max="11" width="21.453125" bestFit="1" customWidth="1"/>
    <col min="12" max="12" width="9.36328125" customWidth="1"/>
  </cols>
  <sheetData>
    <row r="1" spans="1:12" x14ac:dyDescent="0.35">
      <c r="A1" s="35" t="s">
        <v>1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pans="1:12" s="39" customFormat="1" x14ac:dyDescent="0.35">
      <c r="A2" s="38" t="s">
        <v>2</v>
      </c>
      <c r="B2" s="38" t="s">
        <v>48</v>
      </c>
      <c r="C2" s="38" t="s">
        <v>3</v>
      </c>
      <c r="D2" s="38" t="s">
        <v>48</v>
      </c>
      <c r="E2" s="38" t="s">
        <v>4</v>
      </c>
      <c r="F2" s="38" t="s">
        <v>48</v>
      </c>
      <c r="G2" s="38" t="s">
        <v>5</v>
      </c>
      <c r="H2" s="38" t="s">
        <v>48</v>
      </c>
      <c r="I2" s="38" t="s">
        <v>6</v>
      </c>
      <c r="J2" s="38" t="s">
        <v>48</v>
      </c>
      <c r="K2" s="38" t="s">
        <v>7</v>
      </c>
      <c r="L2" s="38" t="s">
        <v>48</v>
      </c>
    </row>
    <row r="3" spans="1:12" x14ac:dyDescent="0.35">
      <c r="A3" s="25" t="s">
        <v>15</v>
      </c>
      <c r="B3" s="25"/>
      <c r="C3" s="25" t="s">
        <v>20</v>
      </c>
      <c r="D3" s="25"/>
      <c r="E3" s="25" t="s">
        <v>23</v>
      </c>
      <c r="F3" s="25"/>
      <c r="G3" s="25" t="s">
        <v>55</v>
      </c>
      <c r="H3" s="25"/>
      <c r="I3" s="25" t="s">
        <v>24</v>
      </c>
      <c r="J3" s="25"/>
      <c r="K3" s="25" t="s">
        <v>25</v>
      </c>
      <c r="L3" s="25"/>
    </row>
    <row r="4" spans="1:12" x14ac:dyDescent="0.35">
      <c r="A4" s="25" t="s">
        <v>16</v>
      </c>
      <c r="B4" s="25"/>
      <c r="C4" s="25" t="s">
        <v>21</v>
      </c>
      <c r="D4" s="25"/>
      <c r="E4" s="25" t="s">
        <v>60</v>
      </c>
      <c r="F4" s="25"/>
      <c r="G4" s="25" t="s">
        <v>54</v>
      </c>
      <c r="H4" s="25"/>
      <c r="I4" s="25" t="s">
        <v>26</v>
      </c>
      <c r="J4" s="25"/>
      <c r="K4" s="25" t="s">
        <v>59</v>
      </c>
      <c r="L4" s="25"/>
    </row>
    <row r="5" spans="1:12" x14ac:dyDescent="0.35">
      <c r="A5" s="25" t="s">
        <v>17</v>
      </c>
      <c r="B5" s="25"/>
      <c r="C5" s="25" t="s">
        <v>62</v>
      </c>
      <c r="D5" s="25"/>
      <c r="E5" s="25" t="s">
        <v>65</v>
      </c>
      <c r="F5" s="25"/>
      <c r="G5" s="25" t="s">
        <v>28</v>
      </c>
      <c r="H5" s="25"/>
      <c r="I5" s="25" t="s">
        <v>29</v>
      </c>
      <c r="J5" s="25"/>
      <c r="K5" s="25" t="s">
        <v>30</v>
      </c>
      <c r="L5" s="25"/>
    </row>
    <row r="6" spans="1:12" x14ac:dyDescent="0.35">
      <c r="A6" s="25" t="s">
        <v>18</v>
      </c>
      <c r="B6" s="25"/>
      <c r="C6" s="25" t="s">
        <v>22</v>
      </c>
      <c r="D6" s="25"/>
      <c r="E6" s="25" t="s">
        <v>66</v>
      </c>
      <c r="F6" s="25"/>
      <c r="G6" s="25" t="s">
        <v>31</v>
      </c>
      <c r="H6" s="25"/>
      <c r="I6" s="25" t="s">
        <v>32</v>
      </c>
      <c r="J6" s="25"/>
      <c r="K6" s="25" t="s">
        <v>33</v>
      </c>
      <c r="L6" s="25"/>
    </row>
    <row r="7" spans="1:12" x14ac:dyDescent="0.35">
      <c r="A7" s="25" t="s">
        <v>61</v>
      </c>
      <c r="B7" s="25"/>
      <c r="C7" s="25" t="s">
        <v>63</v>
      </c>
      <c r="D7" s="25"/>
      <c r="E7" s="25" t="s">
        <v>27</v>
      </c>
      <c r="F7" s="25"/>
      <c r="G7" s="25" t="s">
        <v>56</v>
      </c>
      <c r="H7" s="25"/>
      <c r="I7" s="25" t="s">
        <v>57</v>
      </c>
      <c r="J7" s="25"/>
      <c r="K7" s="25" t="s">
        <v>58</v>
      </c>
      <c r="L7" s="25"/>
    </row>
    <row r="8" spans="1:12" x14ac:dyDescent="0.35">
      <c r="A8" s="25" t="s">
        <v>19</v>
      </c>
      <c r="B8" s="25"/>
      <c r="C8" s="25" t="s">
        <v>64</v>
      </c>
      <c r="D8" s="25"/>
      <c r="E8" s="25" t="s">
        <v>34</v>
      </c>
      <c r="F8" s="25"/>
      <c r="G8" s="25" t="s">
        <v>35</v>
      </c>
      <c r="H8" s="25"/>
      <c r="I8" s="25" t="s">
        <v>36</v>
      </c>
      <c r="J8" s="25"/>
      <c r="K8" s="25" t="s">
        <v>37</v>
      </c>
      <c r="L8" s="25"/>
    </row>
    <row r="12" spans="1:12" x14ac:dyDescent="0.35">
      <c r="B12" s="27">
        <v>3</v>
      </c>
      <c r="C12" s="27" t="s">
        <v>49</v>
      </c>
    </row>
    <row r="13" spans="1:12" x14ac:dyDescent="0.35">
      <c r="B13" s="27">
        <v>2</v>
      </c>
      <c r="C13" s="27" t="s">
        <v>50</v>
      </c>
    </row>
    <row r="14" spans="1:12" x14ac:dyDescent="0.35">
      <c r="B14" s="27">
        <v>1</v>
      </c>
      <c r="C14" s="27" t="s">
        <v>51</v>
      </c>
    </row>
    <row r="15" spans="1:12" x14ac:dyDescent="0.35">
      <c r="B15" s="27">
        <v>0</v>
      </c>
      <c r="C15" s="27" t="s">
        <v>52</v>
      </c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3E2496-09E6-417B-9603-72CD612CE344}">
  <dimension ref="A1"/>
  <sheetViews>
    <sheetView workbookViewId="0">
      <selection activeCell="M22" sqref="M22"/>
    </sheetView>
  </sheetViews>
  <sheetFormatPr defaultRowHeight="14.5" x14ac:dyDescent="0.35"/>
  <sheetData>
    <row r="1" spans="1:1" x14ac:dyDescent="0.35">
      <c r="A1" s="5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Pm's competence wheel</vt:lpstr>
      <vt:lpstr>Competence area scoring</vt:lpstr>
      <vt:lpstr>Free text questions</vt:lpstr>
      <vt:lpstr>Scoring key</vt:lpstr>
      <vt:lpstr>Competence areas</vt:lpstr>
      <vt:lpstr>Graphs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Markku</dc:creator>
  <cp:lastModifiedBy>Harri Pendolin</cp:lastModifiedBy>
  <dcterms:created xsi:type="dcterms:W3CDTF">2018-08-24T08:24:30Z</dcterms:created>
  <dcterms:modified xsi:type="dcterms:W3CDTF">2022-02-03T06:40:30Z</dcterms:modified>
</cp:coreProperties>
</file>